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10461\Desktop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5" i="1" l="1"/>
  <c r="G44" i="1" s="1"/>
  <c r="G43" i="1" s="1"/>
  <c r="G39" i="1"/>
  <c r="G38" i="1" s="1"/>
  <c r="G29" i="1"/>
  <c r="G21" i="1"/>
  <c r="G12" i="1"/>
  <c r="G11" i="1" s="1"/>
  <c r="G10" i="1" l="1"/>
  <c r="G42" i="1"/>
  <c r="G50" i="1" l="1"/>
  <c r="G52" i="1" s="1"/>
  <c r="G53" i="1" s="1"/>
  <c r="G48" i="1"/>
</calcChain>
</file>

<file path=xl/sharedStrings.xml><?xml version="1.0" encoding="utf-8"?>
<sst xmlns="http://schemas.openxmlformats.org/spreadsheetml/2006/main" count="101" uniqueCount="62">
  <si>
    <t>工事費内訳書</t>
  </si>
  <si>
    <t>住　　　　所</t>
  </si>
  <si>
    <t>商号又は名称</t>
  </si>
  <si>
    <t>代 表 者 名</t>
  </si>
  <si>
    <t>工 事 名</t>
  </si>
  <si>
    <t>Ｒ３波土　川ヨリ西急傾斜　海・浅川　斜面対策工事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</si>
  <si>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</si>
  <si>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</si>
  <si>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</si>
  <si>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</si>
  <si>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</si>
  <si>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</si>
  <si>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</si>
  <si>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</si>
  <si>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擁壁工</t>
  </si>
  <si>
    <t>作業土工</t>
  </si>
  <si>
    <t>床掘り(掘削)</t>
  </si>
  <si>
    <t>m3</t>
  </si>
  <si>
    <t>床掘り</t>
  </si>
  <si>
    <t>埋戻し
　C</t>
  </si>
  <si>
    <t>埋戻し
　D</t>
  </si>
  <si>
    <t>埋戻し</t>
  </si>
  <si>
    <t>積込(ﾙｰｽﾞ)</t>
  </si>
  <si>
    <t>土砂等運搬</t>
  </si>
  <si>
    <t>残土処分</t>
  </si>
  <si>
    <t>場所打擁壁工(構造物単位)
　3号もたれ式擁壁</t>
  </si>
  <si>
    <t>もたれ式擁壁</t>
  </si>
  <si>
    <t>足場　</t>
  </si>
  <si>
    <t>掛m2</t>
  </si>
  <si>
    <t>裏込砕石</t>
  </si>
  <si>
    <t>ﾍﾟｰﾗｲﾝｺﾝｸﾘｰﾄ</t>
  </si>
  <si>
    <t>目地板　</t>
  </si>
  <si>
    <t>m2</t>
  </si>
  <si>
    <t>水抜ﾊﾟｲﾌﾟ　</t>
  </si>
  <si>
    <t>m</t>
  </si>
  <si>
    <t>吸出し防止材</t>
  </si>
  <si>
    <t>箇所</t>
  </si>
  <si>
    <t>場所打擁壁工
　1-2号もたれ式擁壁</t>
  </si>
  <si>
    <t>ｺﾝｸﾘｰﾄ</t>
  </si>
  <si>
    <t>型枠</t>
  </si>
  <si>
    <t>足場</t>
  </si>
  <si>
    <t>裏込砕石　</t>
  </si>
  <si>
    <t>ﾍﾟｰﾗｲﾝｺﾝｸﾘｰﾄ　</t>
  </si>
  <si>
    <t>目地板</t>
  </si>
  <si>
    <t>水抜ﾊﾟｲﾌﾟ</t>
  </si>
  <si>
    <t>仮設工</t>
  </si>
  <si>
    <t>防護施設工</t>
  </si>
  <si>
    <t>仮囲い</t>
  </si>
  <si>
    <t>Co殻運搬処分
　防護柵基礎</t>
  </si>
  <si>
    <t>直接工事費</t>
  </si>
  <si>
    <t>共通仮設</t>
  </si>
  <si>
    <t>共通仮設費</t>
  </si>
  <si>
    <t>準備費</t>
  </si>
  <si>
    <t>木根当処分費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</si>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</sst>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G11+G38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G12+G21+G29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G13+G14+G15+G16+G17+G18+G19+G20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90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300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180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30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40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140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140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17</v>
      </c>
      <c r="F20" s="9">
        <v>140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G22+G23+G24+G25+G26+G27+G28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17</v>
      </c>
      <c r="F22" s="9">
        <v>39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28</v>
      </c>
      <c r="F23" s="9">
        <v>40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17</v>
      </c>
      <c r="F24" s="9">
        <v>7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17</v>
      </c>
      <c r="F25" s="9">
        <v>14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32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33</v>
      </c>
      <c r="E27" s="8" t="s">
        <v>34</v>
      </c>
      <c r="F27" s="9">
        <v>4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35</v>
      </c>
      <c r="E28" s="8" t="s">
        <v>36</v>
      </c>
      <c r="F28" s="9">
        <v>7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37</v>
      </c>
      <c r="D29" s="23"/>
      <c r="E29" s="8" t="s">
        <v>13</v>
      </c>
      <c r="F29" s="9">
        <v>1</v>
      </c>
      <c r="G29" s="10">
        <f>G30+G31+G32+G33+G34+G35+G36+G37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38</v>
      </c>
      <c r="E30" s="8" t="s">
        <v>17</v>
      </c>
      <c r="F30" s="9">
        <v>145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39</v>
      </c>
      <c r="E31" s="8" t="s">
        <v>32</v>
      </c>
      <c r="F31" s="9">
        <v>210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40</v>
      </c>
      <c r="E32" s="8" t="s">
        <v>28</v>
      </c>
      <c r="F32" s="9">
        <v>110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41</v>
      </c>
      <c r="E33" s="8" t="s">
        <v>17</v>
      </c>
      <c r="F33" s="9">
        <v>21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42</v>
      </c>
      <c r="E34" s="8" t="s">
        <v>17</v>
      </c>
      <c r="F34" s="9">
        <v>2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43</v>
      </c>
      <c r="E35" s="8" t="s">
        <v>32</v>
      </c>
      <c r="F35" s="9">
        <v>15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44</v>
      </c>
      <c r="E36" s="8" t="s">
        <v>34</v>
      </c>
      <c r="F36" s="9">
        <v>24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35</v>
      </c>
      <c r="E37" s="8" t="s">
        <v>36</v>
      </c>
      <c r="F37" s="9">
        <v>19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23" t="s">
        <v>45</v>
      </c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2</v>
      </c>
    </row>
    <row r="39" spans="1:10" ht="42" customHeight="1" x14ac:dyDescent="0.15">
      <c r="A39" s="6"/>
      <c r="B39" s="7"/>
      <c r="C39" s="23" t="s">
        <v>46</v>
      </c>
      <c r="D39" s="23"/>
      <c r="E39" s="8" t="s">
        <v>13</v>
      </c>
      <c r="F39" s="9">
        <v>1</v>
      </c>
      <c r="G39" s="10">
        <f>G40+G41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47</v>
      </c>
      <c r="E40" s="8" t="s">
        <v>34</v>
      </c>
      <c r="F40" s="9">
        <v>15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48</v>
      </c>
      <c r="E41" s="8" t="s">
        <v>17</v>
      </c>
      <c r="F41" s="9">
        <v>2</v>
      </c>
      <c r="G41" s="11"/>
      <c r="I41" s="12">
        <v>32</v>
      </c>
      <c r="J41" s="13">
        <v>4</v>
      </c>
    </row>
    <row r="42" spans="1:10" ht="42" customHeight="1" x14ac:dyDescent="0.15">
      <c r="A42" s="22" t="s">
        <v>49</v>
      </c>
      <c r="B42" s="23"/>
      <c r="C42" s="23"/>
      <c r="D42" s="23"/>
      <c r="E42" s="8" t="s">
        <v>13</v>
      </c>
      <c r="F42" s="9">
        <v>1</v>
      </c>
      <c r="G42" s="10">
        <f>G11+G38</f>
        <v>0</v>
      </c>
      <c r="I42" s="12">
        <v>33</v>
      </c>
      <c r="J42" s="13">
        <v>20</v>
      </c>
    </row>
    <row r="43" spans="1:10" ht="42" customHeight="1" x14ac:dyDescent="0.15">
      <c r="A43" s="22" t="s">
        <v>50</v>
      </c>
      <c r="B43" s="23"/>
      <c r="C43" s="23"/>
      <c r="D43" s="23"/>
      <c r="E43" s="8" t="s">
        <v>13</v>
      </c>
      <c r="F43" s="9">
        <v>1</v>
      </c>
      <c r="G43" s="10">
        <f>G44+G47</f>
        <v>0</v>
      </c>
      <c r="I43" s="12">
        <v>34</v>
      </c>
      <c r="J43" s="13">
        <v>200</v>
      </c>
    </row>
    <row r="44" spans="1:10" ht="42" customHeight="1" x14ac:dyDescent="0.15">
      <c r="A44" s="6"/>
      <c r="B44" s="23" t="s">
        <v>51</v>
      </c>
      <c r="C44" s="23"/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2</v>
      </c>
    </row>
    <row r="45" spans="1:10" ht="42" customHeight="1" x14ac:dyDescent="0.15">
      <c r="A45" s="6"/>
      <c r="B45" s="7"/>
      <c r="C45" s="23" t="s">
        <v>52</v>
      </c>
      <c r="D45" s="23"/>
      <c r="E45" s="8" t="s">
        <v>13</v>
      </c>
      <c r="F45" s="9">
        <v>1</v>
      </c>
      <c r="G45" s="10">
        <f>G46</f>
        <v>0</v>
      </c>
      <c r="I45" s="12">
        <v>36</v>
      </c>
      <c r="J45" s="13">
        <v>3</v>
      </c>
    </row>
    <row r="46" spans="1:10" ht="42" customHeight="1" x14ac:dyDescent="0.15">
      <c r="A46" s="6"/>
      <c r="B46" s="7"/>
      <c r="C46" s="7"/>
      <c r="D46" s="23" t="s">
        <v>53</v>
      </c>
      <c r="E46" s="8" t="s">
        <v>13</v>
      </c>
      <c r="F46" s="9">
        <v>1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23" t="s">
        <v>54</v>
      </c>
      <c r="C47" s="23"/>
      <c r="D47" s="23"/>
      <c r="E47" s="8" t="s">
        <v>13</v>
      </c>
      <c r="F47" s="9">
        <v>1</v>
      </c>
      <c r="G47" s="11"/>
      <c r="I47" s="12">
        <v>38</v>
      </c>
      <c r="J47" s="13"/>
    </row>
    <row r="48" spans="1:10" ht="42" customHeight="1" x14ac:dyDescent="0.15">
      <c r="A48" s="22" t="s">
        <v>55</v>
      </c>
      <c r="B48" s="23"/>
      <c r="C48" s="23"/>
      <c r="D48" s="23"/>
      <c r="E48" s="8" t="s">
        <v>13</v>
      </c>
      <c r="F48" s="9">
        <v>1</v>
      </c>
      <c r="G48" s="10">
        <f>G42+G43</f>
        <v>0</v>
      </c>
      <c r="I48" s="12">
        <v>39</v>
      </c>
      <c r="J48" s="13"/>
    </row>
    <row r="49" spans="1:10" ht="42" customHeight="1" x14ac:dyDescent="0.15">
      <c r="A49" s="6"/>
      <c r="B49" s="23" t="s">
        <v>56</v>
      </c>
      <c r="C49" s="23"/>
      <c r="D49" s="23"/>
      <c r="E49" s="8" t="s">
        <v>13</v>
      </c>
      <c r="F49" s="9">
        <v>1</v>
      </c>
      <c r="G49" s="11"/>
      <c r="I49" s="12">
        <v>40</v>
      </c>
      <c r="J49" s="13">
        <v>210</v>
      </c>
    </row>
    <row r="50" spans="1:10" ht="42" customHeight="1" x14ac:dyDescent="0.15">
      <c r="A50" s="22" t="s">
        <v>57</v>
      </c>
      <c r="B50" s="23"/>
      <c r="C50" s="23"/>
      <c r="D50" s="23"/>
      <c r="E50" s="8" t="s">
        <v>13</v>
      </c>
      <c r="F50" s="9">
        <v>1</v>
      </c>
      <c r="G50" s="10">
        <f>G42+G43+G49</f>
        <v>0</v>
      </c>
      <c r="I50" s="12">
        <v>41</v>
      </c>
      <c r="J50" s="13"/>
    </row>
    <row r="51" spans="1:10" ht="42" customHeight="1" x14ac:dyDescent="0.15">
      <c r="A51" s="6"/>
      <c r="B51" s="23" t="s">
        <v>58</v>
      </c>
      <c r="C51" s="23"/>
      <c r="D51" s="23"/>
      <c r="E51" s="8" t="s">
        <v>13</v>
      </c>
      <c r="F51" s="9">
        <v>1</v>
      </c>
      <c r="G51" s="11"/>
      <c r="I51" s="12">
        <v>42</v>
      </c>
      <c r="J51" s="13">
        <v>220</v>
      </c>
    </row>
    <row r="52" spans="1:10" ht="42" customHeight="1" x14ac:dyDescent="0.15">
      <c r="A52" s="22" t="s">
        <v>59</v>
      </c>
      <c r="B52" s="23"/>
      <c r="C52" s="23"/>
      <c r="D52" s="23"/>
      <c r="E52" s="8" t="s">
        <v>13</v>
      </c>
      <c r="F52" s="9">
        <v>1</v>
      </c>
      <c r="G52" s="10">
        <f>G50+G51</f>
        <v>0</v>
      </c>
      <c r="I52" s="12">
        <v>43</v>
      </c>
      <c r="J52" s="13">
        <v>30</v>
      </c>
    </row>
    <row r="53" spans="1:10" ht="42" customHeight="1" x14ac:dyDescent="0.15">
      <c r="A53" s="24" t="s">
        <v>60</v>
      </c>
      <c r="B53" s="25"/>
      <c r="C53" s="25"/>
      <c r="D53" s="25"/>
      <c r="E53" s="14" t="s">
        <v>61</v>
      </c>
      <c r="F53" s="15" t="s">
        <v>61</v>
      </c>
      <c r="G53" s="16">
        <f>G52</f>
        <v>0</v>
      </c>
      <c r="I53" s="17">
        <v>44</v>
      </c>
      <c r="J53" s="17">
        <v>90</v>
      </c>
    </row>
  </sheetData>
  <sheetProtection sheet="1"/>
  <mergeCells count="50">
    <mergeCell ref="B49:D49"/>
    <mergeCell ref="A50:D50"/>
    <mergeCell ref="B51:D51"/>
    <mergeCell ref="A52:D52"/>
    <mergeCell ref="A53:D53"/>
    <mergeCell ref="B44:D44"/>
    <mergeCell ref="C45:D45"/>
    <mergeCell ref="D46"/>
    <mergeCell ref="B47:D47"/>
    <mergeCell ref="A48:D48"/>
    <mergeCell ref="C39:D39"/>
    <mergeCell ref="D40"/>
    <mergeCell ref="D41"/>
    <mergeCell ref="A42:D42"/>
    <mergeCell ref="A43:D43"/>
    <mergeCell ref="D34"/>
    <mergeCell ref="D35"/>
    <mergeCell ref="D36"/>
    <mergeCell ref="D37"/>
    <mergeCell ref="B38:D38"/>
    <mergeCell ref="C29:D29"/>
    <mergeCell ref="D30"/>
    <mergeCell ref="D31"/>
    <mergeCell ref="D32"/>
    <mergeCell ref="D33"/>
    <mergeCell ref="D24"/>
    <mergeCell ref="D25"/>
    <mergeCell ref="D26"/>
    <mergeCell ref="D27"/>
    <mergeCell ref="D28"/>
    <mergeCell ref="D19"/>
    <mergeCell ref="D20"/>
    <mergeCell ref="C21: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shouno tsuyoshi</cp:lastModifiedBy>
  <dcterms:created xsi:type="dcterms:W3CDTF">2021-11-18T12:36:06Z</dcterms:created>
  <dcterms:modified xsi:type="dcterms:W3CDTF">2021-11-18T12:36:14Z</dcterms:modified>
</cp:coreProperties>
</file>